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75" tabRatio="500" activeTab="0"/>
  </bookViews>
  <sheets>
    <sheet name="MART2024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<sst xmlns="http://schemas.openxmlformats.org/spreadsheetml/2006/main" count="25" uniqueCount="23">
  <si>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BAĞCILAR İLÇE MİLLİ EĞİTİM MÜDÜRLÜĞÜ OKUL AİLE BİRLİĞİ GELİR GİDER-GİDER TABLOSU</t>
  </si>
  <si>
    <t>OKUL ADI:</t>
  </si>
  <si>
    <t>ABDURRAHMAN VE NERMİN BİLİMLİ MESLEKİ VE TEKNİK ANADOLU LİSESİ</t>
  </si>
  <si>
    <t>DÖNEM:</t>
  </si>
  <si>
    <t>S.NO</t>
  </si>
  <si>
    <t>GELİRLER</t>
  </si>
  <si>
    <t>GİDERLER</t>
  </si>
  <si>
    <t>GELİRLER TOPLAMI</t>
  </si>
  <si>
    <t>GİDERLER TOPLAMI</t>
  </si>
  <si>
    <t>Gelirler Toplamı</t>
  </si>
  <si>
    <t>Giderler Toplamı</t>
  </si>
  <si>
    <t>Devreden Bakiye</t>
  </si>
  <si>
    <t>TUTARI</t>
  </si>
  <si>
    <t>MART 2024</t>
  </si>
  <si>
    <t>2024 MART İCMAL</t>
  </si>
  <si>
    <t xml:space="preserve">KANTİN KİRA GELİRİ </t>
  </si>
  <si>
    <t>AÇIK ALAN, SPOR TESİSİ, OTOPARK KİRA GELİRİ</t>
  </si>
  <si>
    <t>BAĞIŞ</t>
  </si>
  <si>
    <t>PERSONEL GİDERİ</t>
  </si>
  <si>
    <t>BAKIM ONARIM</t>
  </si>
  <si>
    <t xml:space="preserve">KIRTASİYE </t>
  </si>
  <si>
    <t>DİĞER (Öğrenci Yarışma Giderleri, Etkinlik-Organizasyon Mal ve Malzeme Alımları)</t>
  </si>
  <si>
    <t>DİĞER (Etkinlik ve Organizasyon Gelirleri)</t>
  </si>
</sst>
</file>

<file path=xl/styles.xml><?xml version="1.0" encoding="utf-8"?>
<styleSheet xmlns="http://schemas.openxmlformats.org/spreadsheetml/2006/main">
  <numFmts count="1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\ dd/mm/yyyy"/>
    <numFmt numFmtId="171" formatCode="#,##0.00[$TL-41F]"/>
    <numFmt numFmtId="172" formatCode="#,##0.00\ &quot;₺&quot;"/>
  </numFmts>
  <fonts count="38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61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0" borderId="5" applyNumberFormat="0" applyAlignment="0" applyProtection="0"/>
    <xf numFmtId="0" fontId="28" fillId="21" borderId="6" applyNumberFormat="0" applyAlignment="0" applyProtection="0"/>
    <xf numFmtId="0" fontId="29" fillId="20" borderId="6" applyNumberFormat="0" applyAlignment="0" applyProtection="0"/>
    <xf numFmtId="0" fontId="30" fillId="22" borderId="7" applyNumberFormat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8" applyNumberFormat="0" applyFont="0" applyAlignment="0" applyProtection="0"/>
    <xf numFmtId="0" fontId="33" fillId="26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 vertical="top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vertical="center"/>
    </xf>
    <xf numFmtId="172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vertical="center"/>
    </xf>
    <xf numFmtId="172" fontId="34" fillId="0" borderId="10" xfId="0" applyNumberFormat="1" applyFont="1" applyBorder="1" applyAlignment="1">
      <alignment vertical="center"/>
    </xf>
    <xf numFmtId="172" fontId="1" fillId="0" borderId="10" xfId="0" applyNumberFormat="1" applyFont="1" applyBorder="1" applyAlignment="1">
      <alignment vertical="center"/>
    </xf>
    <xf numFmtId="172" fontId="0" fillId="0" borderId="0" xfId="0" applyNumberFormat="1" applyAlignment="1">
      <alignment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1" max="1" width="11.00390625" style="3" customWidth="1"/>
    <col min="2" max="2" width="28.8515625" style="3" bestFit="1" customWidth="1"/>
    <col min="3" max="3" width="17.140625" style="3" customWidth="1"/>
    <col min="4" max="4" width="9.140625" style="3" customWidth="1"/>
    <col min="5" max="5" width="40.8515625" style="3" bestFit="1" customWidth="1"/>
    <col min="6" max="6" width="21.421875" style="3" customWidth="1"/>
    <col min="7" max="16384" width="9.140625" style="3" customWidth="1"/>
  </cols>
  <sheetData>
    <row r="1" spans="1:6" ht="52.5" customHeight="1">
      <c r="A1" s="13" t="s">
        <v>0</v>
      </c>
      <c r="B1" s="13"/>
      <c r="C1" s="13"/>
      <c r="D1" s="13"/>
      <c r="E1" s="13"/>
      <c r="F1" s="14"/>
    </row>
    <row r="2" spans="1:6" ht="12.75">
      <c r="A2" s="1" t="s">
        <v>1</v>
      </c>
      <c r="B2" s="17" t="s">
        <v>2</v>
      </c>
      <c r="C2" s="17"/>
      <c r="D2" s="17"/>
      <c r="E2" s="17"/>
      <c r="F2" s="17"/>
    </row>
    <row r="3" spans="1:6" ht="12.75">
      <c r="A3" s="1" t="s">
        <v>3</v>
      </c>
      <c r="B3" s="18" t="s">
        <v>13</v>
      </c>
      <c r="C3" s="18"/>
      <c r="D3" s="18"/>
      <c r="E3" s="18"/>
      <c r="F3" s="18"/>
    </row>
    <row r="4" spans="1:6" ht="15">
      <c r="A4" s="6" t="s">
        <v>4</v>
      </c>
      <c r="B4" s="6" t="s">
        <v>5</v>
      </c>
      <c r="C4" s="6" t="s">
        <v>12</v>
      </c>
      <c r="D4" s="6" t="s">
        <v>4</v>
      </c>
      <c r="E4" s="6" t="s">
        <v>6</v>
      </c>
      <c r="F4" s="6" t="s">
        <v>12</v>
      </c>
    </row>
    <row r="5" spans="1:6" ht="12.75">
      <c r="A5" s="4">
        <v>1</v>
      </c>
      <c r="B5" s="1" t="s">
        <v>15</v>
      </c>
      <c r="C5" s="7">
        <v>6402</v>
      </c>
      <c r="D5" s="4">
        <v>1</v>
      </c>
      <c r="E5" s="1" t="s">
        <v>18</v>
      </c>
      <c r="F5" s="7">
        <v>165806.36</v>
      </c>
    </row>
    <row r="6" spans="1:6" ht="12.75">
      <c r="A6" s="4">
        <v>2</v>
      </c>
      <c r="B6" s="1" t="s">
        <v>17</v>
      </c>
      <c r="C6" s="7">
        <v>22200</v>
      </c>
      <c r="D6" s="4">
        <v>2</v>
      </c>
      <c r="E6" s="1" t="s">
        <v>19</v>
      </c>
      <c r="F6" s="1">
        <v>36270</v>
      </c>
    </row>
    <row r="7" spans="1:6" ht="25.5">
      <c r="A7" s="4">
        <v>3</v>
      </c>
      <c r="B7" s="8" t="s">
        <v>16</v>
      </c>
      <c r="C7" s="7">
        <v>136640</v>
      </c>
      <c r="D7" s="4">
        <v>3</v>
      </c>
      <c r="E7" s="1" t="s">
        <v>20</v>
      </c>
      <c r="F7" s="7">
        <v>1089.5</v>
      </c>
    </row>
    <row r="8" spans="1:6" ht="12.75">
      <c r="A8" s="4">
        <v>4</v>
      </c>
      <c r="B8" s="1" t="s">
        <v>22</v>
      </c>
      <c r="C8" s="7">
        <v>10840</v>
      </c>
      <c r="D8" s="4">
        <v>4</v>
      </c>
      <c r="E8" s="9" t="s">
        <v>21</v>
      </c>
      <c r="F8" s="1">
        <v>10753.18</v>
      </c>
    </row>
    <row r="9" spans="1:6" ht="12.75">
      <c r="A9" s="4"/>
      <c r="B9" s="1"/>
      <c r="C9" s="1"/>
      <c r="D9" s="4"/>
      <c r="E9" s="1"/>
      <c r="F9" s="7"/>
    </row>
    <row r="10" spans="1:6" ht="12.75">
      <c r="A10" s="4"/>
      <c r="B10" s="1"/>
      <c r="C10" s="7"/>
      <c r="D10" s="4"/>
      <c r="E10" s="1"/>
      <c r="F10" s="1"/>
    </row>
    <row r="11" spans="1:6" ht="12.75">
      <c r="A11" s="4"/>
      <c r="B11" s="1"/>
      <c r="C11" s="7"/>
      <c r="D11" s="4"/>
      <c r="E11" s="1"/>
      <c r="F11" s="7"/>
    </row>
    <row r="12" spans="1:6" ht="12.75">
      <c r="A12" s="4"/>
      <c r="B12" s="1"/>
      <c r="C12" s="7"/>
      <c r="D12" s="4"/>
      <c r="E12" s="1"/>
      <c r="F12" s="7"/>
    </row>
    <row r="13" spans="1:6" ht="12.75">
      <c r="A13" s="4"/>
      <c r="B13" s="1"/>
      <c r="C13" s="7"/>
      <c r="D13" s="4"/>
      <c r="E13" s="1"/>
      <c r="F13" s="7"/>
    </row>
    <row r="14" spans="1:6" ht="15">
      <c r="A14" s="4"/>
      <c r="B14" s="6" t="s">
        <v>7</v>
      </c>
      <c r="C14" s="10">
        <f>SUM(C5:C13)</f>
        <v>176082</v>
      </c>
      <c r="D14" s="5"/>
      <c r="E14" s="6" t="s">
        <v>8</v>
      </c>
      <c r="F14" s="11">
        <f>SUM(F5:F13)</f>
        <v>213919.03999999998</v>
      </c>
    </row>
    <row r="15" spans="1:6" ht="12.75">
      <c r="A15" s="2"/>
      <c r="B15" s="2"/>
      <c r="C15" s="2"/>
      <c r="D15" s="2"/>
      <c r="E15" s="2"/>
      <c r="F15" s="12"/>
    </row>
    <row r="16" spans="1:6" ht="12.75">
      <c r="A16" s="2"/>
      <c r="B16" s="2"/>
      <c r="C16" s="2"/>
      <c r="D16" s="2"/>
      <c r="E16" s="15" t="s">
        <v>14</v>
      </c>
      <c r="F16" s="16"/>
    </row>
    <row r="17" spans="1:6" ht="12.75">
      <c r="A17" s="2"/>
      <c r="B17" s="2"/>
      <c r="C17" s="2"/>
      <c r="D17" s="2"/>
      <c r="E17" s="1" t="s">
        <v>9</v>
      </c>
      <c r="F17" s="7">
        <f>C14</f>
        <v>176082</v>
      </c>
    </row>
    <row r="18" spans="1:6" ht="12.75">
      <c r="A18" s="2"/>
      <c r="B18" s="2"/>
      <c r="C18" s="2"/>
      <c r="D18" s="2"/>
      <c r="E18" s="1" t="s">
        <v>10</v>
      </c>
      <c r="F18" s="7">
        <f>F14</f>
        <v>213919.03999999998</v>
      </c>
    </row>
    <row r="19" spans="1:6" ht="12.75">
      <c r="A19" s="2"/>
      <c r="B19" s="2"/>
      <c r="C19" s="2"/>
      <c r="D19" s="2"/>
      <c r="E19" s="1" t="s">
        <v>11</v>
      </c>
      <c r="F19" s="7">
        <f>F17-F18</f>
        <v>-37837.03999999998</v>
      </c>
    </row>
  </sheetData>
  <sheetProtection/>
  <mergeCells count="4">
    <mergeCell ref="A1:F1"/>
    <mergeCell ref="B2:F2"/>
    <mergeCell ref="B3:F3"/>
    <mergeCell ref="E16:F1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SEFF</cp:lastModifiedBy>
  <cp:lastPrinted>2024-04-04T07:16:37Z</cp:lastPrinted>
  <dcterms:created xsi:type="dcterms:W3CDTF">2024-01-11T11:28:47Z</dcterms:created>
  <dcterms:modified xsi:type="dcterms:W3CDTF">2024-04-05T07:31:15Z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01734361CD07C3C85B968AA4B2781C480C5E84517533FB2EE1174F74E95997FC9503DC872D15E7FE07B95AE100ED7F409BA9BC05E6EF6052C249FC08A4B678CEF375243CBE4DC293A33969AB9348C01E4908FE349F5461C71F8705A29657DE9708EA9DCD30E6DACD995CBDDC8DB6F8AEE7A4946136EDF432274BAC5040AC5DF</vt:lpwstr>
  </property>
  <property fmtid="{D5CDD505-2E9C-101B-9397-08002B2CF9AE}" pid="3" name="Business Objects Context Information1">
    <vt:lpwstr>31717F7E28E85E40DB7CD9104C81FD1A405A5B854CB892E0EAD1B5392C4D6F347488888E4B7F99EF539032AF2356594F3CC27D0AAC2B2BF8F0A02196B924CF13C14CD1B775656736D25A6E2369F6CF85605C7B5EBCDB42D7F8FF74188F2CAAA6B30D5A45470F654BFACC49F4D651977860530EAF816C0E463ED613E1EE0CC5D</vt:lpwstr>
  </property>
  <property fmtid="{D5CDD505-2E9C-101B-9397-08002B2CF9AE}" pid="4" name="Business Objects Context Information2">
    <vt:lpwstr>0CF9B1C71D2AD2487A838D96D0327B8697156E64F756630BCC9E49C4482CE51136340FB50C80776B3D1BE255B090B8194D6974E923F035F636CDBBFA63BD4C45AC09DA00EA7FA58F2D9DDE7812B3EC9BDA0CCFAEFC9313FE2F9A9DE3C21BEC0BFC0EDDE3339D936F9BB9300113713C95CFAD00809B16D5263E54D0636905FE3</vt:lpwstr>
  </property>
  <property fmtid="{D5CDD505-2E9C-101B-9397-08002B2CF9AE}" pid="5" name="Business Objects Context Information3">
    <vt:lpwstr>3E66B29015F59935750E66815F9CE15A43E7500CBE91884DFA7F7D40F21AFB92DAFE5AA3AAEB703A979A5B24C9E9EE1A09C8F14458C7F3CAA76A7E24C3B6438D050E205B617A4B7949AF288AAB3122D8673656B8B4323977C35C76D1561BE4A7A253874BB238577064B8A13621A04003B24F9A35024777C45EC7CB105837BA2</vt:lpwstr>
  </property>
  <property fmtid="{D5CDD505-2E9C-101B-9397-08002B2CF9AE}" pid="6" name="Business Objects Context Information4">
    <vt:lpwstr>858D7DCA6239D2626278AD854C5DA899170D132C4E5838F4BE609CB49DC180D854CEFC429B9ECC1563CDB4E8A5951F4B6B6A76EFA0F862792F2A389C69D3412888B97204E4F99296DCAF2F6812AA3364A8B6A4A8465B1C0CAF762583E457C86B5CBC88BA5423415912F0C28ABD5AC219726EDEAEE8C6440BFE494F880E4BF57</vt:lpwstr>
  </property>
  <property fmtid="{D5CDD505-2E9C-101B-9397-08002B2CF9AE}" pid="7" name="Business Objects Context Information5">
    <vt:lpwstr>E26283880CEEF99E1B0EA16FCE7A3AE147B9CC1B6961F7A44F28A4103E8263DAE9BEA2497F639C517C109DF9D3D8A72A06A11D74350E2468678F30927EF878B8AD17ECAE5F3BBA14E4AE99F29318B8A83D6629D240B714BCDD5BB2D1A0AF1868685070E3C620B6C5228DA59DD0BAD64C5E615CF6B691EA8B6FD6FF307336033</vt:lpwstr>
  </property>
  <property fmtid="{D5CDD505-2E9C-101B-9397-08002B2CF9AE}" pid="8" name="Business Objects Context Information6">
    <vt:lpwstr>9A59FADD3A56269CB6FEE5A6C68201D069B99B7C031BA81ED509EB3BDBBB10E9358478A4</vt:lpwstr>
  </property>
</Properties>
</file>